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ignacioicod\Desktop\09 Power BI Hoteles Renevau I\"/>
    </mc:Choice>
  </mc:AlternateContent>
  <xr:revisionPtr revIDLastSave="0" documentId="13_ncr:1_{88DE4505-98A5-43EE-8C17-AFA30771256E}" xr6:coauthVersionLast="47" xr6:coauthVersionMax="47" xr10:uidLastSave="{00000000-0000-0000-0000-000000000000}"/>
  <bookViews>
    <workbookView xWindow="-120" yWindow="-120" windowWidth="29040" windowHeight="15720" activeTab="2" xr2:uid="{46530E2C-36F7-49E0-9874-ADDA66FB8EFB}"/>
  </bookViews>
  <sheets>
    <sheet name="Dataset" sheetId="2" r:id="rId1"/>
    <sheet name="Capacidad" sheetId="1" r:id="rId2"/>
    <sheet name="Hoja1" sheetId="4" r:id="rId3"/>
    <sheet name="Informe" sheetId="3" r:id="rId4"/>
  </sheets>
  <definedNames>
    <definedName name="_xlcn.WorksheetConnection_FaseIv2.xlsxDataset1" hidden="1">Dataset[]</definedName>
    <definedName name="_xlcn.WorksheetConnection_FaseIv2.xlsxMedidas_FaseI1" hidden="1">Medidas_FaseI[]</definedName>
    <definedName name="_xlcn.WorksheetConnection_FaseIv2.xlsxTabla21" hidden="1">Hoteles_Capacidad[]</definedName>
    <definedName name="DatosExternos_1" localSheetId="0" hidden="1">Dataset!$A$1:$D$49</definedName>
  </definedNames>
  <calcPr calcId="191029"/>
  <pivotCaches>
    <pivotCache cacheId="62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2" name="Hoteles_Capacidad" connection="WorksheetConnection_Fase I v2.xlsx!Tabla2"/>
          <x15:modelTable id="Medidas_FaseI" name="Medidas_FaseI" connection="WorksheetConnection_Fase I v2.xlsx!Medidas_FaseI"/>
          <x15:modelTable id="Dataset" name="Dataset" connection="WorksheetConnection_Fase I v2.xlsx!Dataset"/>
          <x15:modelTable id="Calendario" name="Calendario" connection="Conexión"/>
        </x15:modelTables>
        <x15:modelRelationships>
          <x15:modelRelationship fromTable="Dataset" fromColumn="date" toTable="Calendario" toColumn="Date"/>
          <x15:modelRelationship fromTable="Dataset" fromColumn="Property" toTable="Hoteles_Capacidad" toColumn="Cod.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AF0FC8-F77E-4EBE-9043-68782B3A7D8A}" name="Conexión" type="104" refreshedVersion="0" background="1">
    <extLst>
      <ext xmlns:x15="http://schemas.microsoft.com/office/spreadsheetml/2010/11/main" uri="{DE250136-89BD-433C-8126-D09CA5730AF9}">
        <x15:connection id="Calendario"/>
      </ext>
    </extLst>
  </connection>
  <connection id="2" xr16:uid="{56EC67B5-FF0E-42E7-953F-2258153CB3DD}" keepAlive="1" name="Consulta - Dataset" description="Conexión a la consulta 'Dataset' en el libro." type="5" refreshedVersion="8" background="1" saveData="1">
    <dbPr connection="Provider=Microsoft.Mashup.OleDb.1;Data Source=$Workbook$;Location=Dataset;Extended Properties=&quot;&quot;" command="SELECT * FROM [Dataset]"/>
  </connection>
  <connection id="3" xr16:uid="{E5C05BAB-0CC0-4D95-AA71-B95EDBE47A00}" keepAlive="1" name="Consulta - Parametro de Conexion" description="Conexión a la consulta 'Parametro de Conexion' en el libro." type="5" refreshedVersion="0" background="1">
    <dbPr connection="Provider=Microsoft.Mashup.OleDb.1;Data Source=$Workbook$;Location=&quot;Parametro de Conexion&quot;;Extended Properties=&quot;&quot;" command="SELECT * FROM [Parametro de Conexion]"/>
  </connection>
  <connection id="4" xr16:uid="{ECD69F87-5846-41DF-85D4-787143D43C73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C735BDAA-B7B3-4575-8DF3-DF61D16127F5}" name="WorksheetConnection_Fase I v2.xlsx!Dataset" type="102" refreshedVersion="8" minRefreshableVersion="5">
    <extLst>
      <ext xmlns:x15="http://schemas.microsoft.com/office/spreadsheetml/2010/11/main" uri="{DE250136-89BD-433C-8126-D09CA5730AF9}">
        <x15:connection id="Dataset">
          <x15:rangePr sourceName="_xlcn.WorksheetConnection_FaseIv2.xlsxDataset1"/>
        </x15:connection>
      </ext>
    </extLst>
  </connection>
  <connection id="6" xr16:uid="{A8FEEDAE-422D-4E36-92CB-5F4C5602B81B}" name="WorksheetConnection_Fase I v2.xlsx!Medidas_FaseI" type="102" refreshedVersion="8" minRefreshableVersion="5">
    <extLst>
      <ext xmlns:x15="http://schemas.microsoft.com/office/spreadsheetml/2010/11/main" uri="{DE250136-89BD-433C-8126-D09CA5730AF9}">
        <x15:connection id="Medidas_FaseI">
          <x15:rangePr sourceName="_xlcn.WorksheetConnection_FaseIv2.xlsxMedidas_FaseI1"/>
        </x15:connection>
      </ext>
    </extLst>
  </connection>
  <connection id="7" xr16:uid="{10294171-B589-483F-B78F-4DF31912ECBA}" name="WorksheetConnection_Fase I v2.xlsx!Tabla2" type="102" refreshedVersion="8" minRefreshableVersion="5">
    <extLst>
      <ext xmlns:x15="http://schemas.microsoft.com/office/spreadsheetml/2010/11/main" uri="{DE250136-89BD-433C-8126-D09CA5730AF9}">
        <x15:connection id="Tabla2">
          <x15:rangePr sourceName="_xlcn.WorksheetConnection_FaseIv2.xlsxTabla2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Hoteles_Capacidad].[Nombre].&amp;[SoulSun]}"/>
    <s v="{[Calendario].[Año].&amp;[2025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<sst xmlns="http://schemas.openxmlformats.org/spreadsheetml/2006/main" count="100" uniqueCount="49">
  <si>
    <t>date</t>
  </si>
  <si>
    <t>RoomNight</t>
  </si>
  <si>
    <t>Revenue</t>
  </si>
  <si>
    <t>Property</t>
  </si>
  <si>
    <t>Pro1</t>
  </si>
  <si>
    <t>Pro2</t>
  </si>
  <si>
    <t xml:space="preserve">Cod. </t>
  </si>
  <si>
    <t>Nombre</t>
  </si>
  <si>
    <t>Capacidad</t>
  </si>
  <si>
    <t>SoulSun</t>
  </si>
  <si>
    <t>El Dorado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</si>
  <si>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</si>
  <si>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</si>
  <si>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</si>
  <si>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</si>
  <si>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</si>
  <si>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</si>
  <si>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</si>
  <si>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</si>
  <si>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</si>
  <si>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</si>
  <si>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</si>
  <si>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</si>
  <si>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</si>
  <si>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RoomNigth</t>
  </si>
  <si>
    <t>ADR</t>
  </si>
  <si>
    <t>Medidas</t>
  </si>
  <si>
    <t>Reveneu (Total)</t>
  </si>
  <si>
    <t>Año</t>
  </si>
  <si>
    <t>Dias_Mes</t>
  </si>
  <si>
    <t>Occ%</t>
  </si>
  <si>
    <t>RevPar</t>
  </si>
  <si>
    <t>Mes</t>
  </si>
  <si>
    <t>All Rooms</t>
  </si>
  <si>
    <t>ADR:</t>
  </si>
  <si>
    <t>Reveneu (Total):</t>
  </si>
  <si>
    <t>Dias_Mes:</t>
  </si>
  <si>
    <t>All Rooms:</t>
  </si>
  <si>
    <t>Occ%:</t>
  </si>
  <si>
    <t>RevPar:</t>
  </si>
  <si>
    <t>=DIVIDE([Reveneu (Total)];[RoomNigth];0)</t>
  </si>
  <si>
    <t>=SUMX(Hoteles_Capacidad;Hoteles_Capacidad[Capacidad]*[Dias_Mes])</t>
  </si>
  <si>
    <t>=COUNTROWS(VALUES(Calendario[Date]))</t>
  </si>
  <si>
    <t>=DIVIDE([RoomNigth];[All Rooms];0)</t>
  </si>
  <si>
    <t>=SUM('Dataset'[Revenue])</t>
  </si>
  <si>
    <t>=DIVIDE([Reveneu (Total)];[All Rooms])</t>
  </si>
  <si>
    <t>=Sum('Dataset'[RoomNight])</t>
  </si>
  <si>
    <t>RoomNigth: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</si>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</sst>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;\-#,##0.00\ %;#,##0.00\ %"/>
    <numFmt numFmtId="165" formatCode="#,##0\ &quot;€&quot;;\-#,##0\ &quot;€&quot;;#,##0\ &quot;€&quot;"/>
    <numFmt numFmtId="166" formatCode="#,##0.00\ &quot;€&quot;;\-#,##0.00\ &quot;€&quot;;#,##0.00\ &quot;€&quot;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0"/>
      <color theme="1"/>
      <name val="Arial Unicode MS"/>
      <family val="2"/>
    </font>
    <font>
      <b/>
      <sz val="13.5"/>
      <color theme="1"/>
      <name val="Segoe UI"/>
      <family val="2"/>
    </font>
    <font>
      <u/>
      <sz val="11"/>
      <color theme="10"/>
      <name val="Aptos Narrow"/>
      <family val="2"/>
      <scheme val="minor"/>
    </font>
    <font>
      <sz val="9"/>
      <color theme="1"/>
      <name val="Segoe UI Semibold"/>
      <family val="2"/>
    </font>
    <font>
      <sz val="11"/>
      <color theme="1"/>
      <name val="Calibri"/>
      <family val="2"/>
    </font>
    <font>
      <i/>
      <sz val="12"/>
      <color theme="1"/>
      <name val="Cambria"/>
      <family val="1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2" fontId="0" fillId="0" borderId="0" xfId="0" applyNumberFormat="1"/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/>
  </cellXfs>
  <cellStyles count="2">
    <cellStyle name="Hipervínculo" xfId="1" builtinId="8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eetMetadata" Target="metadata.xml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838.481216319444" backgroundQuery="1" createdVersion="8" refreshedVersion="8" minRefreshableVersion="3" recordCount="0" supportSubquery="1" supportAdvancedDrill="1" xr:uid="{2B470DD8-D5C7-4565-9F00-EC9F3A7EEB34}">
  <cacheSource type="external" connectionId="4"/>
  <cacheFields count="11">
    <cacheField name="[Calendario].[Año].[Año]" caption="Año" numFmtId="0" hierarchy="1" level="1">
      <sharedItems containsSemiMixedTypes="0" containsNonDate="0" containsString="0"/>
    </cacheField>
    <cacheField name="[Calendario].[Mes].[Mes]" caption="Mes" numFmtId="0" hierarchy="4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Hoteles_Capacidad].[Nombre].[Nombre]" caption="Nombre" numFmtId="0" hierarchy="13" level="1">
      <sharedItems containsSemiMixedTypes="0" containsNonDate="0" containsString="0"/>
    </cacheField>
    <cacheField name="[Measures].[RoomNigth]" caption="RoomNigth" numFmtId="0" hierarchy="18" level="32767"/>
    <cacheField name="[Measures].[ADR]" caption="ADR" numFmtId="0" hierarchy="19" level="32767"/>
    <cacheField name="[Measures].[Reveneu (Total)]" caption="Reveneu (Total)" numFmtId="0" hierarchy="20" level="32767"/>
    <cacheField name="[Measures].[Suma de Capacidad]" caption="Suma de Capacidad" numFmtId="0" hierarchy="16" level="32767"/>
    <cacheField name="[Measures].[Dias_Mes]" caption="Dias_Mes" numFmtId="0" hierarchy="21" level="32767"/>
    <cacheField name="[Measures].[All Rooms]" caption="All Rooms" numFmtId="0" hierarchy="22" level="32767"/>
    <cacheField name="[Measures].[Occ%]" caption="Occ%" numFmtId="0" hierarchy="23" level="32767"/>
    <cacheField name="[Measures].[RevPar]" caption="RevPar" numFmtId="0" hierarchy="24" level="32767"/>
  </cacheFields>
  <cacheHierarchies count="30"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2" memberValueDatatype="20" unbalanced="0">
      <fieldsUsage count="2">
        <fieldUsage x="-1"/>
        <fieldUsage x="0"/>
      </fieldsUsage>
    </cacheHierarchy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es]" caption="Mes" attribute="1" time="1" defaultMemberUniqueName="[Calendario].[Mes].[All]" allUniqueName="[Calendario].[Mes].[All]" dimensionUniqueName="[Calendario]" displayFolder="" count="2" memberValueDatatype="130" unbalanced="0">
      <fieldsUsage count="2">
        <fieldUsage x="-1"/>
        <fieldUsage x="1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Dataset].[date]" caption="date" attribute="1" time="1" defaultMemberUniqueName="[Dataset].[date].[All]" allUniqueName="[Dataset].[date].[All]" dimensionUniqueName="[Dataset]" displayFolder="" count="0" memberValueDatatype="7" unbalanced="0"/>
    <cacheHierarchy uniqueName="[Dataset].[RoomNight]" caption="RoomNight" attribute="1" defaultMemberUniqueName="[Dataset].[RoomNight].[All]" allUniqueName="[Dataset].[RoomNight].[All]" dimensionUniqueName="[Dataset]" displayFolder="" count="0" memberValueDatatype="20" unbalanced="0"/>
    <cacheHierarchy uniqueName="[Dataset].[Revenue]" caption="Revenue" attribute="1" defaultMemberUniqueName="[Dataset].[Revenue].[All]" allUniqueName="[Dataset].[Revenue].[All]" dimensionUniqueName="[Dataset]" displayFolder="" count="0" memberValueDatatype="20" unbalanced="0"/>
    <cacheHierarchy uniqueName="[Dataset].[Property]" caption="Property" attribute="1" defaultMemberUniqueName="[Dataset].[Property].[All]" allUniqueName="[Dataset].[Property].[All]" dimensionUniqueName="[Dataset]" displayFolder="" count="0" memberValueDatatype="130" unbalanced="0"/>
    <cacheHierarchy uniqueName="[Hoteles_Capacidad].[Cod.]" caption="Cod." attribute="1" defaultMemberUniqueName="[Hoteles_Capacidad].[Cod.].[All]" allUniqueName="[Hoteles_Capacidad].[Cod.].[All]" dimensionUniqueName="[Hoteles_Capacidad]" displayFolder="" count="0" memberValueDatatype="130" unbalanced="0"/>
    <cacheHierarchy uniqueName="[Hoteles_Capacidad].[Nombre]" caption="Nombre" attribute="1" defaultMemberUniqueName="[Hoteles_Capacidad].[Nombre].[All]" allUniqueName="[Hoteles_Capacidad].[Nombre].[All]" dimensionUniqueName="[Hoteles_Capacidad]" displayFolder="" count="2" memberValueDatatype="130" unbalanced="0">
      <fieldsUsage count="2">
        <fieldUsage x="-1"/>
        <fieldUsage x="2"/>
      </fieldsUsage>
    </cacheHierarchy>
    <cacheHierarchy uniqueName="[Hoteles_Capacidad].[Capacidad]" caption="Capacidad" attribute="1" defaultMemberUniqueName="[Hoteles_Capacidad].[Capacidad].[All]" allUniqueName="[Hoteles_Capacidad].[Capacidad].[All]" dimensionUniqueName="[Hoteles_Capacidad]" displayFolder="" count="0" memberValueDatatype="20" unbalanced="0"/>
    <cacheHierarchy uniqueName="[Medidas_FaseI].[Medidas]" caption="Medidas" attribute="1" defaultMemberUniqueName="[Medidas_FaseI].[Medidas].[All]" allUniqueName="[Medidas_FaseI].[Medidas].[All]" dimensionUniqueName="[Medidas_FaseI]" displayFolder="" count="0" memberValueDatatype="130" unbalanced="0"/>
    <cacheHierarchy uniqueName="[Measures].[Suma de Capacidad]" caption="Suma de Capacidad" measure="1" displayFolder="" measureGroup="Hoteles_Capacidad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Medidas]" caption="Recuento de Medidas" measure="1" displayFolder="" measureGroup="Medidas_FaseI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oomNigth]" caption="RoomNigth" measure="1" displayFolder="" measureGroup="Medidas_FaseI" count="0" oneField="1">
      <fieldsUsage count="1">
        <fieldUsage x="3"/>
      </fieldsUsage>
    </cacheHierarchy>
    <cacheHierarchy uniqueName="[Measures].[ADR]" caption="ADR" measure="1" displayFolder="" measureGroup="Medidas_FaseI" count="0" oneField="1">
      <fieldsUsage count="1">
        <fieldUsage x="4"/>
      </fieldsUsage>
    </cacheHierarchy>
    <cacheHierarchy uniqueName="[Measures].[Reveneu (Total)]" caption="Reveneu (Total)" measure="1" displayFolder="" measureGroup="Medidas_FaseI" count="0" oneField="1">
      <fieldsUsage count="1">
        <fieldUsage x="5"/>
      </fieldsUsage>
    </cacheHierarchy>
    <cacheHierarchy uniqueName="[Measures].[Dias_Mes]" caption="Dias_Mes" measure="1" displayFolder="" measureGroup="Medidas_FaseI" count="0" oneField="1">
      <fieldsUsage count="1">
        <fieldUsage x="7"/>
      </fieldsUsage>
    </cacheHierarchy>
    <cacheHierarchy uniqueName="[Measures].[All Rooms]" caption="All Rooms" measure="1" displayFolder="" measureGroup="Medidas_FaseI" count="0" oneField="1">
      <fieldsUsage count="1">
        <fieldUsage x="8"/>
      </fieldsUsage>
    </cacheHierarchy>
    <cacheHierarchy uniqueName="[Measures].[Occ%]" caption="Occ%" measure="1" displayFolder="" measureGroup="Medidas_FaseI" count="0" oneField="1">
      <fieldsUsage count="1">
        <fieldUsage x="9"/>
      </fieldsUsage>
    </cacheHierarchy>
    <cacheHierarchy uniqueName="[Measures].[RevPar]" caption="RevPar" measure="1" displayFolder="" measureGroup="Medidas_FaseI" count="0" oneField="1">
      <fieldsUsage count="1">
        <fieldUsage x="10"/>
      </fieldsUsage>
    </cacheHierarchy>
    <cacheHierarchy uniqueName="[Measures].[__XL_Count Dataset]" caption="__XL_Count Dataset" measure="1" displayFolder="" measureGroup="Dataset" count="0" hidden="1"/>
    <cacheHierarchy uniqueName="[Measures].[__XL_Count Calendario]" caption="__XL_Count Calendario" measure="1" displayFolder="" measureGroup="Calendario" count="0" hidden="1"/>
    <cacheHierarchy uniqueName="[Measures].[__XL_Count Tabla2]" caption="__XL_Count Tabla2" measure="1" displayFolder="" measureGroup="Hoteles_Capacidad" count="0" hidden="1"/>
    <cacheHierarchy uniqueName="[Measures].[__XL_Count Medidas_FaseI]" caption="__XL_Count Medidas_FaseI" measure="1" displayFolder="" measureGroup="Medidas_FaseI" count="0" hidden="1"/>
    <cacheHierarchy uniqueName="[Measures].[__No hay medidas definidas]" caption="__No hay medidas definidas" measure="1" displayFolder="" count="0" hidden="1"/>
  </cacheHierarchies>
  <kpis count="0"/>
  <dimensions count="5">
    <dimension name="Calendario" uniqueName="[Calendario]" caption="Calendario"/>
    <dimension name="Dataset" uniqueName="[Dataset]" caption="Dataset"/>
    <dimension name="Hoteles_Capacidad" uniqueName="[Hoteles_Capacidad]" caption="Hoteles_Capacidad"/>
    <dimension measure="1" name="Measures" uniqueName="[Measures]" caption="Measures"/>
    <dimension name="Medidas_FaseI" uniqueName="[Medidas_FaseI]" caption="Medidas_FaseI"/>
  </dimensions>
  <measureGroups count="4">
    <measureGroup name="Calendario" caption="Calendario"/>
    <measureGroup name="Dataset" caption="Dataset"/>
    <measureGroup name="Hoteles_Capacidad" caption="Hoteles_Capacidad"/>
    <measureGroup name="Medidas_FaseI" caption="Medidas_FaseI"/>
  </measureGroups>
  <maps count="6">
    <map measureGroup="0" dimension="0"/>
    <map measureGroup="1" dimension="0"/>
    <map measureGroup="1" dimension="1"/>
    <map measureGroup="1" dimension="2"/>
    <map measureGroup="2" dimension="2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CDFFC-F414-40B0-8789-8A0DB528ABDD}" name="TablaDinámica1" cacheId="62" applyNumberFormats="0" applyBorderFormats="0" applyFontFormats="0" applyPatternFormats="0" applyAlignmentFormats="0" applyWidthHeightFormats="1" dataCaption="Valores" tag="176e1b05-3804-427c-969b-604a1b020bba" updatedVersion="8" minRefreshableVersion="3" useAutoFormatting="1" subtotalHiddenItems="1" itemPrintTitles="1" createdVersion="8" indent="0" outline="1" outlineData="1" multipleFieldFilters="0" rowHeaderCaption="Mes">
  <location ref="B9:J22" firstHeaderRow="0" firstDataRow="1" firstDataCol="1" rowPageCount="2" colPageCount="1"/>
  <pivotFields count="11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2" hier="13" name="[Hoteles_Capacidad].[Nombre].&amp;[SoulSun]" cap="SoulSun"/>
    <pageField fld="0" hier="1" name="[Calendario].[Año].&amp;[2025]" cap="2025"/>
  </pageFields>
  <dataFields count="8">
    <dataField fld="3" subtotal="count" baseField="0" baseItem="0"/>
    <dataField fld="4" subtotal="count" baseField="0" baseItem="0"/>
    <dataField fld="5" subtotal="count" baseField="0" baseItem="0"/>
    <dataField fld="7" subtotal="count" baseField="0" baseItem="0"/>
    <dataField name="Capacidad" fld="6" baseField="1" baseItem="0"/>
    <dataField fld="8" subtotal="count" baseField="0" baseItem="0"/>
    <dataField fld="9" subtotal="count" baseField="0" baseItem="0"/>
    <dataField fld="10" subtotal="count" baseField="0" baseItem="0"/>
  </dataFields>
  <pivotHierarchies count="30">
    <pivotHierarchy dragToData="1"/>
    <pivotHierarchy multipleItemSelectionAllowed="1" dragToData="1">
      <members count="1" level="1">
        <member name="[Calendario].[Año].&amp;[2025]"/>
      </members>
    </pivotHierarchy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Hoteles_Capacidad].[Nombre].&amp;[SoulSun]"/>
      </members>
    </pivotHierarchy>
    <pivotHierarchy dragToData="1"/>
    <pivotHierarchy dragToData="1"/>
    <pivotHierarchy dragToData="1" caption="Capacidad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io]"/>
        <x15:activeTabTopLevelEntity name="[Hoteles_Capacidad]"/>
        <x15:activeTabTopLevelEntity name="[Dataset]"/>
        <x15:activeTabTopLevelEntity name="[Medidas_Fase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1248CD8A-5342-40B8-BC1D-917B5EC9A88E}" autoFormatId="16" applyNumberFormats="0" applyBorderFormats="0" applyFontFormats="0" applyPatternFormats="0" applyAlignmentFormats="0" applyWidthHeightFormats="0">
  <queryTableRefresh nextId="5">
    <queryTableFields count="4">
      <queryTableField id="1" name="date" tableColumnId="1"/>
      <queryTableField id="2" name="RoomNight" tableColumnId="2"/>
      <queryTableField id="3" name="Revenue" tableColumnId="3"/>
      <queryTableField id="4" name="Property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C1F526-2ED9-4251-97F1-DAE4B65A7A82}" name="Dataset" displayName="Dataset" ref="A1:D49" tableType="queryTable" totalsRowShown="0">
  <autoFilter ref="A1:D49" xr:uid="{61C1F526-2ED9-4251-97F1-DAE4B65A7A82}"/>
  <tableColumns count="4">
    <tableColumn id="1" xr3:uid="{684F2598-C1C3-428D-8CB9-052C6E301C7E}" uniqueName="1" name="date" queryTableFieldId="1" dataDxfId="1"/>
    <tableColumn id="2" xr3:uid="{BA5418D4-CC94-4DD6-A5D8-1985AF0483EF}" uniqueName="2" name="RoomNight" queryTableFieldId="2"/>
    <tableColumn id="3" xr3:uid="{A9673F15-314D-4E75-A2DF-FC9FC6FEC5DD}" uniqueName="3" name="Revenue" queryTableFieldId="3"/>
    <tableColumn id="4" xr3:uid="{B88B12FC-6B68-4BA4-A294-A048AE721A33}" uniqueName="4" name="Property" queryTableFieldId="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5F7E6A-94FA-4489-9F6F-ECA679B57310}" name="Hoteles_Capacidad" displayName="Hoteles_Capacidad" ref="B1:D3" totalsRowShown="0">
  <autoFilter ref="B1:D3" xr:uid="{3B5F7E6A-94FA-4489-9F6F-ECA679B57310}"/>
  <tableColumns count="3">
    <tableColumn id="1" xr3:uid="{1F0FA37E-C5C9-4C91-B41B-436E9081506D}" name="Cod. "/>
    <tableColumn id="2" xr3:uid="{DF77324B-EBFA-4FB8-8BE6-C66885159B0E}" name="Nombre"/>
    <tableColumn id="3" xr3:uid="{D687FA33-7E71-4CF0-B644-CEDA43AFC887}" name="Capac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ED0FE2-B5FD-4D6A-A5B9-0D998F7627B1}" name="Medidas_FaseI" displayName="Medidas_FaseI" ref="F2:F3" insertRow="1" totalsRowShown="0">
  <autoFilter ref="F2:F3" xr:uid="{9EED0FE2-B5FD-4D6A-A5B9-0D998F7627B1}"/>
  <tableColumns count="1">
    <tableColumn id="1" xr3:uid="{FFB13B6C-5062-4CCE-B6F3-235C71B6CEF5}" name="Medida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9D93-790B-4A5A-A7A5-8EC076F91CB6}">
  <dimension ref="A1:D49"/>
  <sheetViews>
    <sheetView workbookViewId="0">
      <selection activeCell="F13" sqref="F13"/>
    </sheetView>
  </sheetViews>
  <sheetFormatPr baseColWidth="10" defaultRowHeight="15" x14ac:dyDescent="0.25"/>
  <cols>
    <col min="1" max="1" width="10.42578125" bestFit="1" customWidth="1"/>
    <col min="2" max="2" width="13.42578125" bestFit="1" customWidth="1"/>
    <col min="3" max="3" width="11.28515625" bestFit="1" customWidth="1"/>
    <col min="4" max="4" width="11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45658</v>
      </c>
      <c r="B2">
        <v>1600</v>
      </c>
      <c r="C2">
        <v>200000</v>
      </c>
      <c r="D2" t="s">
        <v>4</v>
      </c>
    </row>
    <row r="3" spans="1:4" x14ac:dyDescent="0.25">
      <c r="A3" s="1">
        <v>45689</v>
      </c>
      <c r="B3">
        <v>4444</v>
      </c>
      <c r="C3">
        <v>500000</v>
      </c>
      <c r="D3" t="s">
        <v>4</v>
      </c>
    </row>
    <row r="4" spans="1:4" x14ac:dyDescent="0.25">
      <c r="A4" s="1">
        <v>45717</v>
      </c>
      <c r="B4">
        <v>4356</v>
      </c>
      <c r="C4">
        <v>490000</v>
      </c>
      <c r="D4" t="s">
        <v>4</v>
      </c>
    </row>
    <row r="5" spans="1:4" x14ac:dyDescent="0.25">
      <c r="A5" s="1">
        <v>45748</v>
      </c>
      <c r="B5">
        <v>4711</v>
      </c>
      <c r="C5">
        <v>530000</v>
      </c>
      <c r="D5" t="s">
        <v>4</v>
      </c>
    </row>
    <row r="6" spans="1:4" x14ac:dyDescent="0.25">
      <c r="A6" s="1">
        <v>45778</v>
      </c>
      <c r="B6">
        <v>5778</v>
      </c>
      <c r="C6">
        <v>650000</v>
      </c>
      <c r="D6" t="s">
        <v>4</v>
      </c>
    </row>
    <row r="7" spans="1:4" x14ac:dyDescent="0.25">
      <c r="A7" s="1">
        <v>45809</v>
      </c>
      <c r="B7">
        <v>2222</v>
      </c>
      <c r="C7">
        <v>250000</v>
      </c>
      <c r="D7" t="s">
        <v>4</v>
      </c>
    </row>
    <row r="8" spans="1:4" x14ac:dyDescent="0.25">
      <c r="A8" s="1">
        <v>45839</v>
      </c>
      <c r="B8">
        <v>5902</v>
      </c>
      <c r="C8">
        <v>664000</v>
      </c>
      <c r="D8" t="s">
        <v>4</v>
      </c>
    </row>
    <row r="9" spans="1:4" x14ac:dyDescent="0.25">
      <c r="A9" s="1">
        <v>45870</v>
      </c>
      <c r="B9">
        <v>5333</v>
      </c>
      <c r="C9">
        <v>600000</v>
      </c>
      <c r="D9" t="s">
        <v>4</v>
      </c>
    </row>
    <row r="10" spans="1:4" x14ac:dyDescent="0.25">
      <c r="A10" s="1">
        <v>45901</v>
      </c>
      <c r="B10">
        <v>5511</v>
      </c>
      <c r="C10">
        <v>620000</v>
      </c>
      <c r="D10" t="s">
        <v>4</v>
      </c>
    </row>
    <row r="11" spans="1:4" x14ac:dyDescent="0.25">
      <c r="A11" s="1">
        <v>45931</v>
      </c>
      <c r="B11">
        <v>2133</v>
      </c>
      <c r="C11">
        <v>240000</v>
      </c>
      <c r="D11" t="s">
        <v>4</v>
      </c>
    </row>
    <row r="12" spans="1:4" x14ac:dyDescent="0.25">
      <c r="A12" s="1">
        <v>45962</v>
      </c>
      <c r="B12">
        <v>6222</v>
      </c>
      <c r="C12">
        <v>700000</v>
      </c>
      <c r="D12" t="s">
        <v>4</v>
      </c>
    </row>
    <row r="13" spans="1:4" x14ac:dyDescent="0.25">
      <c r="A13" s="1">
        <v>45992</v>
      </c>
      <c r="B13">
        <v>5333</v>
      </c>
      <c r="C13">
        <v>600000</v>
      </c>
      <c r="D13" t="s">
        <v>4</v>
      </c>
    </row>
    <row r="14" spans="1:4" x14ac:dyDescent="0.25">
      <c r="A14" s="1">
        <v>45658</v>
      </c>
      <c r="B14">
        <v>3130</v>
      </c>
      <c r="C14">
        <v>300000</v>
      </c>
      <c r="D14" t="s">
        <v>5</v>
      </c>
    </row>
    <row r="15" spans="1:4" x14ac:dyDescent="0.25">
      <c r="A15" s="1">
        <v>45689</v>
      </c>
      <c r="B15">
        <v>3235</v>
      </c>
      <c r="C15">
        <v>310000</v>
      </c>
      <c r="D15" t="s">
        <v>5</v>
      </c>
    </row>
    <row r="16" spans="1:4" x14ac:dyDescent="0.25">
      <c r="A16" s="1">
        <v>45717</v>
      </c>
      <c r="B16">
        <v>3339</v>
      </c>
      <c r="C16">
        <v>320000</v>
      </c>
      <c r="D16" t="s">
        <v>5</v>
      </c>
    </row>
    <row r="17" spans="1:4" x14ac:dyDescent="0.25">
      <c r="A17" s="1">
        <v>45748</v>
      </c>
      <c r="B17">
        <v>2296</v>
      </c>
      <c r="C17">
        <v>220000</v>
      </c>
      <c r="D17" t="s">
        <v>5</v>
      </c>
    </row>
    <row r="18" spans="1:4" x14ac:dyDescent="0.25">
      <c r="A18" s="1">
        <v>45778</v>
      </c>
      <c r="B18">
        <v>3026</v>
      </c>
      <c r="C18">
        <v>290000</v>
      </c>
      <c r="D18" t="s">
        <v>5</v>
      </c>
    </row>
    <row r="19" spans="1:4" x14ac:dyDescent="0.25">
      <c r="A19" s="1">
        <v>45809</v>
      </c>
      <c r="B19">
        <v>1774</v>
      </c>
      <c r="C19">
        <v>170000</v>
      </c>
      <c r="D19" t="s">
        <v>5</v>
      </c>
    </row>
    <row r="20" spans="1:4" x14ac:dyDescent="0.25">
      <c r="A20" s="1">
        <v>45839</v>
      </c>
      <c r="B20">
        <v>2087</v>
      </c>
      <c r="C20">
        <v>200000</v>
      </c>
      <c r="D20" t="s">
        <v>5</v>
      </c>
    </row>
    <row r="21" spans="1:4" x14ac:dyDescent="0.25">
      <c r="A21" s="1">
        <v>45870</v>
      </c>
      <c r="B21">
        <v>2442</v>
      </c>
      <c r="C21">
        <v>234000</v>
      </c>
      <c r="D21" t="s">
        <v>5</v>
      </c>
    </row>
    <row r="22" spans="1:4" x14ac:dyDescent="0.25">
      <c r="A22" s="1">
        <v>45901</v>
      </c>
      <c r="B22">
        <v>2609</v>
      </c>
      <c r="C22">
        <v>250000</v>
      </c>
      <c r="D22" t="s">
        <v>5</v>
      </c>
    </row>
    <row r="23" spans="1:4" x14ac:dyDescent="0.25">
      <c r="A23" s="1">
        <v>45931</v>
      </c>
      <c r="B23">
        <v>2650</v>
      </c>
      <c r="C23">
        <v>254000</v>
      </c>
      <c r="D23" t="s">
        <v>5</v>
      </c>
    </row>
    <row r="24" spans="1:4" x14ac:dyDescent="0.25">
      <c r="A24" s="1">
        <v>45962</v>
      </c>
      <c r="B24">
        <v>2400</v>
      </c>
      <c r="C24">
        <v>230000</v>
      </c>
      <c r="D24" t="s">
        <v>5</v>
      </c>
    </row>
    <row r="25" spans="1:4" x14ac:dyDescent="0.25">
      <c r="A25" s="1">
        <v>45992</v>
      </c>
      <c r="B25">
        <v>2504</v>
      </c>
      <c r="C25">
        <v>240000</v>
      </c>
      <c r="D25" t="s">
        <v>5</v>
      </c>
    </row>
    <row r="26" spans="1:4" x14ac:dyDescent="0.25">
      <c r="A26" s="1">
        <v>45292</v>
      </c>
      <c r="B26">
        <v>1360</v>
      </c>
      <c r="C26">
        <v>198000</v>
      </c>
      <c r="D26" t="s">
        <v>4</v>
      </c>
    </row>
    <row r="27" spans="1:4" x14ac:dyDescent="0.25">
      <c r="A27" s="1">
        <v>45323</v>
      </c>
      <c r="B27">
        <v>4204</v>
      </c>
      <c r="C27">
        <v>495000</v>
      </c>
      <c r="D27" t="s">
        <v>4</v>
      </c>
    </row>
    <row r="28" spans="1:4" x14ac:dyDescent="0.25">
      <c r="A28" s="1">
        <v>45352</v>
      </c>
      <c r="B28">
        <v>4116</v>
      </c>
      <c r="C28">
        <v>485100</v>
      </c>
      <c r="D28" t="s">
        <v>4</v>
      </c>
    </row>
    <row r="29" spans="1:4" x14ac:dyDescent="0.25">
      <c r="A29" s="1">
        <v>45383</v>
      </c>
      <c r="B29">
        <v>4471</v>
      </c>
      <c r="C29">
        <v>524700</v>
      </c>
      <c r="D29" t="s">
        <v>4</v>
      </c>
    </row>
    <row r="30" spans="1:4" x14ac:dyDescent="0.25">
      <c r="A30" s="1">
        <v>45413</v>
      </c>
      <c r="B30">
        <v>5538</v>
      </c>
      <c r="C30">
        <v>643500</v>
      </c>
      <c r="D30" t="s">
        <v>4</v>
      </c>
    </row>
    <row r="31" spans="1:4" x14ac:dyDescent="0.25">
      <c r="A31" s="1">
        <v>45444</v>
      </c>
      <c r="B31">
        <v>1982</v>
      </c>
      <c r="C31">
        <v>247500</v>
      </c>
      <c r="D31" t="s">
        <v>4</v>
      </c>
    </row>
    <row r="32" spans="1:4" x14ac:dyDescent="0.25">
      <c r="A32" s="1">
        <v>45474</v>
      </c>
      <c r="B32">
        <v>5662</v>
      </c>
      <c r="C32">
        <v>657360</v>
      </c>
      <c r="D32" t="s">
        <v>4</v>
      </c>
    </row>
    <row r="33" spans="1:4" x14ac:dyDescent="0.25">
      <c r="A33" s="1">
        <v>45505</v>
      </c>
      <c r="B33">
        <v>5093</v>
      </c>
      <c r="C33">
        <v>594000</v>
      </c>
      <c r="D33" t="s">
        <v>4</v>
      </c>
    </row>
    <row r="34" spans="1:4" x14ac:dyDescent="0.25">
      <c r="A34" s="1">
        <v>45536</v>
      </c>
      <c r="B34">
        <v>5271</v>
      </c>
      <c r="C34">
        <v>613800</v>
      </c>
      <c r="D34" t="s">
        <v>4</v>
      </c>
    </row>
    <row r="35" spans="1:4" x14ac:dyDescent="0.25">
      <c r="A35" s="1">
        <v>45566</v>
      </c>
      <c r="B35">
        <v>1893</v>
      </c>
      <c r="C35">
        <v>237600</v>
      </c>
      <c r="D35" t="s">
        <v>4</v>
      </c>
    </row>
    <row r="36" spans="1:4" x14ac:dyDescent="0.25">
      <c r="A36" s="1">
        <v>45597</v>
      </c>
      <c r="B36">
        <v>5982</v>
      </c>
      <c r="C36">
        <v>693000</v>
      </c>
      <c r="D36" t="s">
        <v>4</v>
      </c>
    </row>
    <row r="37" spans="1:4" x14ac:dyDescent="0.25">
      <c r="A37" s="1">
        <v>45627</v>
      </c>
      <c r="B37">
        <v>5093</v>
      </c>
      <c r="C37">
        <v>594000</v>
      </c>
      <c r="D37" t="s">
        <v>4</v>
      </c>
    </row>
    <row r="38" spans="1:4" x14ac:dyDescent="0.25">
      <c r="A38" s="1">
        <v>45292</v>
      </c>
      <c r="B38">
        <v>2890</v>
      </c>
      <c r="C38">
        <v>297000</v>
      </c>
      <c r="D38" t="s">
        <v>5</v>
      </c>
    </row>
    <row r="39" spans="1:4" x14ac:dyDescent="0.25">
      <c r="A39" s="1">
        <v>45323</v>
      </c>
      <c r="B39">
        <v>2995</v>
      </c>
      <c r="C39">
        <v>306900</v>
      </c>
      <c r="D39" t="s">
        <v>5</v>
      </c>
    </row>
    <row r="40" spans="1:4" x14ac:dyDescent="0.25">
      <c r="A40" s="1">
        <v>45352</v>
      </c>
      <c r="B40">
        <v>3099</v>
      </c>
      <c r="C40">
        <v>316800</v>
      </c>
      <c r="D40" t="s">
        <v>5</v>
      </c>
    </row>
    <row r="41" spans="1:4" x14ac:dyDescent="0.25">
      <c r="A41" s="1">
        <v>45383</v>
      </c>
      <c r="B41">
        <v>2056</v>
      </c>
      <c r="C41">
        <v>217800</v>
      </c>
      <c r="D41" t="s">
        <v>5</v>
      </c>
    </row>
    <row r="42" spans="1:4" x14ac:dyDescent="0.25">
      <c r="A42" s="1">
        <v>45413</v>
      </c>
      <c r="B42">
        <v>2786</v>
      </c>
      <c r="C42">
        <v>287100</v>
      </c>
      <c r="D42" t="s">
        <v>5</v>
      </c>
    </row>
    <row r="43" spans="1:4" x14ac:dyDescent="0.25">
      <c r="A43" s="1">
        <v>45444</v>
      </c>
      <c r="B43">
        <v>1534</v>
      </c>
      <c r="C43">
        <v>168300</v>
      </c>
      <c r="D43" t="s">
        <v>5</v>
      </c>
    </row>
    <row r="44" spans="1:4" x14ac:dyDescent="0.25">
      <c r="A44" s="1">
        <v>45474</v>
      </c>
      <c r="B44">
        <v>1847</v>
      </c>
      <c r="C44">
        <v>198000</v>
      </c>
      <c r="D44" t="s">
        <v>5</v>
      </c>
    </row>
    <row r="45" spans="1:4" x14ac:dyDescent="0.25">
      <c r="A45" s="1">
        <v>45505</v>
      </c>
      <c r="B45">
        <v>2202</v>
      </c>
      <c r="C45">
        <v>231660</v>
      </c>
      <c r="D45" t="s">
        <v>5</v>
      </c>
    </row>
    <row r="46" spans="1:4" x14ac:dyDescent="0.25">
      <c r="A46" s="1">
        <v>45536</v>
      </c>
      <c r="B46">
        <v>2369</v>
      </c>
      <c r="C46">
        <v>247500</v>
      </c>
      <c r="D46" t="s">
        <v>5</v>
      </c>
    </row>
    <row r="47" spans="1:4" x14ac:dyDescent="0.25">
      <c r="A47" s="1">
        <v>45566</v>
      </c>
      <c r="B47">
        <v>2410</v>
      </c>
      <c r="C47">
        <v>251460</v>
      </c>
      <c r="D47" t="s">
        <v>5</v>
      </c>
    </row>
    <row r="48" spans="1:4" x14ac:dyDescent="0.25">
      <c r="A48" s="1">
        <v>45597</v>
      </c>
      <c r="B48">
        <v>2160</v>
      </c>
      <c r="C48">
        <v>227700</v>
      </c>
      <c r="D48" t="s">
        <v>5</v>
      </c>
    </row>
    <row r="49" spans="1:4" x14ac:dyDescent="0.25">
      <c r="A49" s="1">
        <v>45627</v>
      </c>
      <c r="B49">
        <v>2264</v>
      </c>
      <c r="C49">
        <v>237600</v>
      </c>
      <c r="D49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5887-1FBC-44BF-8554-DBFF93663B4E}">
  <dimension ref="B1:F3"/>
  <sheetViews>
    <sheetView workbookViewId="0">
      <selection activeCell="G32" sqref="G32"/>
    </sheetView>
  </sheetViews>
  <sheetFormatPr baseColWidth="10" defaultRowHeight="15" x14ac:dyDescent="0.25"/>
  <cols>
    <col min="4" max="4" width="12.7109375" customWidth="1"/>
  </cols>
  <sheetData>
    <row r="1" spans="2:6" x14ac:dyDescent="0.25">
      <c r="B1" t="s">
        <v>6</v>
      </c>
      <c r="C1" t="s">
        <v>7</v>
      </c>
      <c r="D1" t="s">
        <v>8</v>
      </c>
    </row>
    <row r="2" spans="2:6" x14ac:dyDescent="0.25">
      <c r="B2" t="s">
        <v>4</v>
      </c>
      <c r="C2" t="s">
        <v>9</v>
      </c>
      <c r="D2">
        <v>300</v>
      </c>
      <c r="F2" t="s">
        <v>26</v>
      </c>
    </row>
    <row r="3" spans="2:6" x14ac:dyDescent="0.25">
      <c r="B3" t="s">
        <v>5</v>
      </c>
      <c r="C3" t="s">
        <v>10</v>
      </c>
      <c r="D3">
        <v>170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8EED-DD9D-4AA4-AA1E-5C296052D712}">
  <dimension ref="F4:G22"/>
  <sheetViews>
    <sheetView tabSelected="1" workbookViewId="0">
      <selection activeCell="F15" sqref="F15"/>
    </sheetView>
  </sheetViews>
  <sheetFormatPr baseColWidth="10" defaultRowHeight="15" x14ac:dyDescent="0.25"/>
  <cols>
    <col min="6" max="6" width="16.5703125" customWidth="1"/>
  </cols>
  <sheetData>
    <row r="4" spans="6:7" ht="15.75" x14ac:dyDescent="0.25">
      <c r="G4" s="19"/>
    </row>
    <row r="5" spans="6:7" x14ac:dyDescent="0.25">
      <c r="F5" t="s">
        <v>34</v>
      </c>
      <c r="G5" s="20" t="s">
        <v>40</v>
      </c>
    </row>
    <row r="6" spans="6:7" x14ac:dyDescent="0.25">
      <c r="F6" t="s">
        <v>37</v>
      </c>
      <c r="G6" s="20" t="s">
        <v>41</v>
      </c>
    </row>
    <row r="7" spans="6:7" x14ac:dyDescent="0.25">
      <c r="F7" t="s">
        <v>36</v>
      </c>
      <c r="G7" s="20" t="s">
        <v>42</v>
      </c>
    </row>
    <row r="8" spans="6:7" x14ac:dyDescent="0.25">
      <c r="F8" t="s">
        <v>38</v>
      </c>
      <c r="G8" s="20" t="s">
        <v>43</v>
      </c>
    </row>
    <row r="9" spans="6:7" x14ac:dyDescent="0.25">
      <c r="F9" s="18" t="s">
        <v>35</v>
      </c>
      <c r="G9" s="20" t="s">
        <v>44</v>
      </c>
    </row>
    <row r="10" spans="6:7" x14ac:dyDescent="0.25">
      <c r="F10" t="s">
        <v>39</v>
      </c>
      <c r="G10" s="20" t="s">
        <v>45</v>
      </c>
    </row>
    <row r="11" spans="6:7" x14ac:dyDescent="0.25">
      <c r="F11" s="18" t="s">
        <v>47</v>
      </c>
      <c r="G11" s="20" t="s">
        <v>46</v>
      </c>
    </row>
    <row r="22" spans="7:7" ht="18.75" x14ac:dyDescent="0.3">
      <c r="G2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F687-27A2-43B4-862F-1295E95F0C37}">
  <dimension ref="B6:K65"/>
  <sheetViews>
    <sheetView topLeftCell="A4" workbookViewId="0">
      <selection activeCell="G32" sqref="G32"/>
    </sheetView>
  </sheetViews>
  <sheetFormatPr baseColWidth="10" defaultRowHeight="15" x14ac:dyDescent="0.25"/>
  <cols>
    <col min="2" max="2" width="12.5703125" bestFit="1" customWidth="1"/>
    <col min="3" max="3" width="11.140625" bestFit="1" customWidth="1"/>
    <col min="4" max="4" width="6.5703125" bestFit="1" customWidth="1"/>
    <col min="5" max="5" width="15.28515625" bestFit="1" customWidth="1"/>
    <col min="6" max="6" width="9.5703125" bestFit="1" customWidth="1"/>
    <col min="7" max="7" width="10.42578125" bestFit="1" customWidth="1"/>
    <col min="8" max="8" width="10" bestFit="1" customWidth="1"/>
    <col min="9" max="9" width="7.5703125" bestFit="1" customWidth="1"/>
    <col min="10" max="10" width="7.28515625" bestFit="1" customWidth="1"/>
    <col min="11" max="11" width="9.140625" bestFit="1" customWidth="1"/>
  </cols>
  <sheetData>
    <row r="6" spans="2:11" x14ac:dyDescent="0.25">
      <c r="B6" s="2" t="s">
        <v>7</v>
      </c>
      <c r="C6" t="s" vm="1">
        <v>9</v>
      </c>
    </row>
    <row r="7" spans="2:11" x14ac:dyDescent="0.25">
      <c r="B7" s="2" t="s">
        <v>28</v>
      </c>
      <c r="C7" t="s" vm="2">
        <v>48</v>
      </c>
    </row>
    <row r="9" spans="2:11" x14ac:dyDescent="0.25">
      <c r="B9" s="2" t="s">
        <v>32</v>
      </c>
      <c r="C9" t="s">
        <v>24</v>
      </c>
      <c r="D9" t="s">
        <v>25</v>
      </c>
      <c r="E9" t="s">
        <v>27</v>
      </c>
      <c r="F9" t="s">
        <v>29</v>
      </c>
      <c r="G9" t="s">
        <v>8</v>
      </c>
      <c r="H9" t="s">
        <v>33</v>
      </c>
      <c r="I9" t="s">
        <v>30</v>
      </c>
      <c r="J9" t="s">
        <v>31</v>
      </c>
    </row>
    <row r="10" spans="2:11" x14ac:dyDescent="0.25">
      <c r="B10" s="3" t="s">
        <v>12</v>
      </c>
      <c r="C10" s="4">
        <v>1600</v>
      </c>
      <c r="D10" s="5">
        <v>125</v>
      </c>
      <c r="E10" s="15">
        <v>200000</v>
      </c>
      <c r="F10" s="4">
        <v>31</v>
      </c>
      <c r="G10" s="16">
        <v>300</v>
      </c>
      <c r="H10" s="4">
        <v>9300</v>
      </c>
      <c r="I10" s="14">
        <v>0.17204301075268819</v>
      </c>
      <c r="J10" s="17">
        <v>21.50537634408602</v>
      </c>
    </row>
    <row r="11" spans="2:11" x14ac:dyDescent="0.25">
      <c r="B11" s="3" t="s">
        <v>13</v>
      </c>
      <c r="C11" s="4">
        <v>4444</v>
      </c>
      <c r="D11" s="5">
        <v>112.51125112511251</v>
      </c>
      <c r="E11" s="15">
        <v>500000</v>
      </c>
      <c r="F11" s="4">
        <v>28</v>
      </c>
      <c r="G11" s="16">
        <v>300</v>
      </c>
      <c r="H11" s="4">
        <v>8400</v>
      </c>
      <c r="I11" s="14">
        <v>0.5290476190476191</v>
      </c>
      <c r="J11" s="17">
        <v>59.523809523809526</v>
      </c>
    </row>
    <row r="12" spans="2:11" x14ac:dyDescent="0.25">
      <c r="B12" s="3" t="s">
        <v>14</v>
      </c>
      <c r="C12" s="4">
        <v>4356</v>
      </c>
      <c r="D12" s="5">
        <v>112.48852157943067</v>
      </c>
      <c r="E12" s="15">
        <v>490000</v>
      </c>
      <c r="F12" s="4">
        <v>31</v>
      </c>
      <c r="G12" s="16">
        <v>300</v>
      </c>
      <c r="H12" s="4">
        <v>9300</v>
      </c>
      <c r="I12" s="14">
        <v>0.46838709677419355</v>
      </c>
      <c r="J12" s="17">
        <v>52.688172043010752</v>
      </c>
    </row>
    <row r="13" spans="2:11" x14ac:dyDescent="0.25">
      <c r="B13" s="3" t="s">
        <v>15</v>
      </c>
      <c r="C13" s="4">
        <v>4711</v>
      </c>
      <c r="D13" s="5">
        <v>112.50265336446614</v>
      </c>
      <c r="E13" s="15">
        <v>530000</v>
      </c>
      <c r="F13" s="4">
        <v>30</v>
      </c>
      <c r="G13" s="16">
        <v>300</v>
      </c>
      <c r="H13" s="4">
        <v>9000</v>
      </c>
      <c r="I13" s="14">
        <v>0.52344444444444449</v>
      </c>
      <c r="J13" s="17">
        <v>58.888888888888886</v>
      </c>
    </row>
    <row r="14" spans="2:11" x14ac:dyDescent="0.25">
      <c r="B14" s="3" t="s">
        <v>16</v>
      </c>
      <c r="C14" s="4">
        <v>5778</v>
      </c>
      <c r="D14" s="5">
        <v>112.4956732433368</v>
      </c>
      <c r="E14" s="15">
        <v>650000</v>
      </c>
      <c r="F14" s="4">
        <v>31</v>
      </c>
      <c r="G14" s="16">
        <v>300</v>
      </c>
      <c r="H14" s="4">
        <v>9300</v>
      </c>
      <c r="I14" s="14">
        <v>0.6212903225806452</v>
      </c>
      <c r="J14" s="17">
        <v>69.892473118279568</v>
      </c>
    </row>
    <row r="15" spans="2:11" x14ac:dyDescent="0.25">
      <c r="B15" s="3" t="s">
        <v>17</v>
      </c>
      <c r="C15" s="4">
        <v>2222</v>
      </c>
      <c r="D15" s="5">
        <v>112.51125112511251</v>
      </c>
      <c r="E15" s="15">
        <v>250000</v>
      </c>
      <c r="F15" s="4">
        <v>30</v>
      </c>
      <c r="G15" s="16">
        <v>300</v>
      </c>
      <c r="H15" s="4">
        <v>9000</v>
      </c>
      <c r="I15" s="14">
        <v>0.24688888888888888</v>
      </c>
      <c r="J15" s="17">
        <v>27.777777777777779</v>
      </c>
      <c r="K15" s="6"/>
    </row>
    <row r="16" spans="2:11" x14ac:dyDescent="0.25">
      <c r="B16" s="3" t="s">
        <v>18</v>
      </c>
      <c r="C16" s="4">
        <v>5902</v>
      </c>
      <c r="D16" s="5">
        <v>112.50423585225347</v>
      </c>
      <c r="E16" s="15">
        <v>664000</v>
      </c>
      <c r="F16" s="4">
        <v>31</v>
      </c>
      <c r="G16" s="16">
        <v>300</v>
      </c>
      <c r="H16" s="4">
        <v>9300</v>
      </c>
      <c r="I16" s="14">
        <v>0.63462365591397851</v>
      </c>
      <c r="J16" s="17">
        <v>71.397849462365585</v>
      </c>
      <c r="K16" s="6"/>
    </row>
    <row r="17" spans="2:11" x14ac:dyDescent="0.25">
      <c r="B17" s="3" t="s">
        <v>19</v>
      </c>
      <c r="C17" s="4">
        <v>5333</v>
      </c>
      <c r="D17" s="5">
        <v>112.5070316894806</v>
      </c>
      <c r="E17" s="15">
        <v>600000</v>
      </c>
      <c r="F17" s="4">
        <v>31</v>
      </c>
      <c r="G17" s="16">
        <v>300</v>
      </c>
      <c r="H17" s="4">
        <v>9300</v>
      </c>
      <c r="I17" s="14">
        <v>0.5734408602150538</v>
      </c>
      <c r="J17" s="17">
        <v>64.516129032258064</v>
      </c>
      <c r="K17" s="7"/>
    </row>
    <row r="18" spans="2:11" ht="16.5" x14ac:dyDescent="0.25">
      <c r="B18" s="3" t="s">
        <v>20</v>
      </c>
      <c r="C18" s="4">
        <v>5511</v>
      </c>
      <c r="D18" s="5">
        <v>112.50226819089094</v>
      </c>
      <c r="E18" s="15">
        <v>620000</v>
      </c>
      <c r="F18" s="4">
        <v>30</v>
      </c>
      <c r="G18" s="16">
        <v>300</v>
      </c>
      <c r="H18" s="4">
        <v>9000</v>
      </c>
      <c r="I18" s="14">
        <v>0.61233333333333329</v>
      </c>
      <c r="J18" s="17">
        <v>68.888888888888886</v>
      </c>
      <c r="K18" s="8"/>
    </row>
    <row r="19" spans="2:11" x14ac:dyDescent="0.25">
      <c r="B19" s="3" t="s">
        <v>21</v>
      </c>
      <c r="C19" s="4">
        <v>2133</v>
      </c>
      <c r="D19" s="5">
        <v>112.51758087201125</v>
      </c>
      <c r="E19" s="15">
        <v>240000</v>
      </c>
      <c r="F19" s="4">
        <v>31</v>
      </c>
      <c r="G19" s="16">
        <v>300</v>
      </c>
      <c r="H19" s="4">
        <v>9300</v>
      </c>
      <c r="I19" s="14">
        <v>0.22935483870967741</v>
      </c>
      <c r="J19" s="17">
        <v>25.806451612903224</v>
      </c>
    </row>
    <row r="20" spans="2:11" x14ac:dyDescent="0.25">
      <c r="B20" s="3" t="s">
        <v>22</v>
      </c>
      <c r="C20" s="4">
        <v>6222</v>
      </c>
      <c r="D20" s="5">
        <v>112.50401800064289</v>
      </c>
      <c r="E20" s="15">
        <v>700000</v>
      </c>
      <c r="F20" s="4">
        <v>30</v>
      </c>
      <c r="G20" s="16">
        <v>300</v>
      </c>
      <c r="H20" s="4">
        <v>9000</v>
      </c>
      <c r="I20" s="14">
        <v>0.69133333333333336</v>
      </c>
      <c r="J20" s="17">
        <v>77.777777777777771</v>
      </c>
    </row>
    <row r="21" spans="2:11" x14ac:dyDescent="0.25">
      <c r="B21" s="3" t="s">
        <v>23</v>
      </c>
      <c r="C21" s="4">
        <v>5333</v>
      </c>
      <c r="D21" s="5">
        <v>112.5070316894806</v>
      </c>
      <c r="E21" s="15">
        <v>600000</v>
      </c>
      <c r="F21" s="4">
        <v>31</v>
      </c>
      <c r="G21" s="16">
        <v>300</v>
      </c>
      <c r="H21" s="4">
        <v>9300</v>
      </c>
      <c r="I21" s="14">
        <v>0.5734408602150538</v>
      </c>
      <c r="J21" s="17">
        <v>64.516129032258064</v>
      </c>
      <c r="K21" s="12"/>
    </row>
    <row r="22" spans="2:11" x14ac:dyDescent="0.25">
      <c r="B22" s="3" t="s">
        <v>11</v>
      </c>
      <c r="C22" s="4">
        <v>53545</v>
      </c>
      <c r="D22" s="5">
        <v>112.8770193295359</v>
      </c>
      <c r="E22" s="15">
        <v>6044000</v>
      </c>
      <c r="F22" s="4">
        <v>365</v>
      </c>
      <c r="G22" s="16">
        <v>300</v>
      </c>
      <c r="H22" s="4">
        <v>109500</v>
      </c>
      <c r="I22" s="14">
        <v>0.48899543378995436</v>
      </c>
      <c r="J22" s="17">
        <v>55.196347031963469</v>
      </c>
      <c r="K22" s="7"/>
    </row>
    <row r="23" spans="2:11" x14ac:dyDescent="0.25">
      <c r="K23" s="7"/>
    </row>
    <row r="24" spans="2:11" ht="16.5" x14ac:dyDescent="0.25">
      <c r="K24" s="8"/>
    </row>
    <row r="25" spans="2:11" x14ac:dyDescent="0.25">
      <c r="K25" s="7"/>
    </row>
    <row r="27" spans="2:11" x14ac:dyDescent="0.25">
      <c r="K27" s="7"/>
    </row>
    <row r="28" spans="2:11" ht="21" x14ac:dyDescent="0.25">
      <c r="K28" s="10"/>
    </row>
    <row r="29" spans="2:11" x14ac:dyDescent="0.25">
      <c r="K29" s="7"/>
    </row>
    <row r="30" spans="2:11" x14ac:dyDescent="0.25">
      <c r="K30" s="9"/>
    </row>
    <row r="31" spans="2:11" x14ac:dyDescent="0.25">
      <c r="K31" s="9"/>
    </row>
    <row r="32" spans="2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7"/>
    </row>
    <row r="38" spans="11:11" ht="16.5" x14ac:dyDescent="0.25">
      <c r="K38" s="8"/>
    </row>
    <row r="39" spans="11:11" x14ac:dyDescent="0.25">
      <c r="K39" s="7"/>
    </row>
    <row r="41" spans="11:11" x14ac:dyDescent="0.25">
      <c r="K41" s="7"/>
    </row>
    <row r="42" spans="11:11" ht="21" x14ac:dyDescent="0.25">
      <c r="K42" s="10"/>
    </row>
    <row r="43" spans="11:11" x14ac:dyDescent="0.25">
      <c r="K43" s="7"/>
    </row>
    <row r="44" spans="11:11" x14ac:dyDescent="0.25">
      <c r="K44" s="9"/>
    </row>
    <row r="45" spans="11:11" x14ac:dyDescent="0.25">
      <c r="K45" s="9"/>
    </row>
    <row r="46" spans="11:11" x14ac:dyDescent="0.25">
      <c r="K46" s="9"/>
    </row>
    <row r="47" spans="11:11" x14ac:dyDescent="0.25">
      <c r="K47" s="9"/>
    </row>
    <row r="48" spans="11:11" x14ac:dyDescent="0.25">
      <c r="K48" s="9"/>
    </row>
    <row r="49" spans="11:11" x14ac:dyDescent="0.25">
      <c r="K49" s="9"/>
    </row>
    <row r="50" spans="11:11" x14ac:dyDescent="0.25">
      <c r="K50" s="9"/>
    </row>
    <row r="51" spans="11:11" x14ac:dyDescent="0.25">
      <c r="K51" s="9"/>
    </row>
    <row r="52" spans="11:11" x14ac:dyDescent="0.25">
      <c r="K52" s="9"/>
    </row>
    <row r="53" spans="11:11" x14ac:dyDescent="0.25">
      <c r="K53" s="7"/>
    </row>
    <row r="54" spans="11:11" ht="16.5" x14ac:dyDescent="0.25">
      <c r="K54" s="8"/>
    </row>
    <row r="55" spans="11:11" x14ac:dyDescent="0.25">
      <c r="K55" s="7"/>
    </row>
    <row r="57" spans="11:11" x14ac:dyDescent="0.25">
      <c r="K57" s="7"/>
    </row>
    <row r="58" spans="11:11" ht="21" x14ac:dyDescent="0.25">
      <c r="K58" s="10"/>
    </row>
    <row r="59" spans="11:11" x14ac:dyDescent="0.25">
      <c r="K59" s="11"/>
    </row>
    <row r="60" spans="11:11" ht="16.5" x14ac:dyDescent="0.25">
      <c r="K60" s="13"/>
    </row>
    <row r="61" spans="11:11" ht="16.5" x14ac:dyDescent="0.25">
      <c r="K61" s="13"/>
    </row>
    <row r="62" spans="11:11" x14ac:dyDescent="0.25">
      <c r="K62" s="7"/>
    </row>
    <row r="64" spans="11:11" x14ac:dyDescent="0.25">
      <c r="K64" s="7"/>
    </row>
    <row r="65" spans="11:11" ht="16.5" x14ac:dyDescent="0.25">
      <c r="K65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9AAEAA45-6F67-42DC-BB3D-DE2346FCD5E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6120675-1D48-42CA-982D-7C1575207878}">
  <ds:schemaRefs/>
</ds:datastoreItem>
</file>

<file path=customXml/itemProps3.xml><?xml version="1.0" encoding="utf-8"?>
<ds:datastoreItem xmlns:ds="http://schemas.openxmlformats.org/officeDocument/2006/customXml" ds:itemID="{8F2EBF04-4124-4BA4-85C1-9686E6393D95}">
  <ds:schemaRefs/>
</ds:datastoreItem>
</file>

<file path=customXml/itemProps4.xml><?xml version="1.0" encoding="utf-8"?>
<ds:datastoreItem xmlns:ds="http://schemas.openxmlformats.org/officeDocument/2006/customXml" ds:itemID="{9B49DC41-E0FA-4DE1-A79E-5F2D2F2130F0}">
  <ds:schemaRefs/>
</ds:datastoreItem>
</file>

<file path=customXml/itemProps5.xml><?xml version="1.0" encoding="utf-8"?>
<ds:datastoreItem xmlns:ds="http://schemas.openxmlformats.org/officeDocument/2006/customXml" ds:itemID="{24FD2E80-F8E7-4D60-B0D2-67637B1B3895}">
  <ds:schemaRefs/>
</ds:datastoreItem>
</file>

<file path=customXml/itemProps6.xml><?xml version="1.0" encoding="utf-8"?>
<ds:datastoreItem xmlns:ds="http://schemas.openxmlformats.org/officeDocument/2006/customXml" ds:itemID="{E5CC15C0-4C25-431D-88C1-9B4D43B37F20}">
  <ds:schemaRefs/>
</ds:datastoreItem>
</file>

<file path=customXml/itemProps7.xml><?xml version="1.0" encoding="utf-8"?>
<ds:datastoreItem xmlns:ds="http://schemas.openxmlformats.org/officeDocument/2006/customXml" ds:itemID="{A0D61780-DB6A-4D5A-85A4-38ED468FC46D}">
  <ds:schemaRefs/>
</ds:datastoreItem>
</file>

<file path=customXml/itemProps8.xml><?xml version="1.0" encoding="utf-8"?>
<ds:datastoreItem xmlns:ds="http://schemas.openxmlformats.org/officeDocument/2006/customXml" ds:itemID="{EBE7340C-1EFC-4C62-9358-1072F90A6464}">
  <ds:schemaRefs/>
</ds:datastoreItem>
</file>

<file path=customXml/itemProps9.xml><?xml version="1.0" encoding="utf-8"?>
<ds:datastoreItem xmlns:ds="http://schemas.openxmlformats.org/officeDocument/2006/customXml" ds:itemID="{6D781921-1282-4550-BFA4-46E181A3A4E7}">
  <ds:schemaRefs/>
</ds:datastoreItem>
</file>

<file path=customXml/itemProps10.xml><?xml version="1.0" encoding="utf-8"?>
<ds:datastoreItem xmlns:ds="http://schemas.openxmlformats.org/officeDocument/2006/customXml" ds:itemID="{EE2C9601-4335-4531-9468-996FF8B9B4A4}">
  <ds:schemaRefs/>
</ds:datastoreItem>
</file>

<file path=customXml/itemProps11.xml><?xml version="1.0" encoding="utf-8"?>
<ds:datastoreItem xmlns:ds="http://schemas.openxmlformats.org/officeDocument/2006/customXml" ds:itemID="{B97FF7B6-9341-4248-A932-3BFE555CE441}">
  <ds:schemaRefs/>
</ds:datastoreItem>
</file>

<file path=customXml/itemProps12.xml><?xml version="1.0" encoding="utf-8"?>
<ds:datastoreItem xmlns:ds="http://schemas.openxmlformats.org/officeDocument/2006/customXml" ds:itemID="{5675402C-3D9F-4E57-929B-32E073A49610}">
  <ds:schemaRefs/>
</ds:datastoreItem>
</file>

<file path=customXml/itemProps13.xml><?xml version="1.0" encoding="utf-8"?>
<ds:datastoreItem xmlns:ds="http://schemas.openxmlformats.org/officeDocument/2006/customXml" ds:itemID="{FBD6148E-D7C0-490D-8FA8-18B2DB8031CB}">
  <ds:schemaRefs/>
</ds:datastoreItem>
</file>

<file path=customXml/itemProps14.xml><?xml version="1.0" encoding="utf-8"?>
<ds:datastoreItem xmlns:ds="http://schemas.openxmlformats.org/officeDocument/2006/customXml" ds:itemID="{C6B6C6A8-21BC-425C-B078-43D35B1998D3}">
  <ds:schemaRefs/>
</ds:datastoreItem>
</file>

<file path=customXml/itemProps15.xml><?xml version="1.0" encoding="utf-8"?>
<ds:datastoreItem xmlns:ds="http://schemas.openxmlformats.org/officeDocument/2006/customXml" ds:itemID="{9D42CAF5-3C08-4E8A-AFEF-8943D66D99C4}">
  <ds:schemaRefs/>
</ds:datastoreItem>
</file>

<file path=customXml/itemProps16.xml><?xml version="1.0" encoding="utf-8"?>
<ds:datastoreItem xmlns:ds="http://schemas.openxmlformats.org/officeDocument/2006/customXml" ds:itemID="{3047EF70-7F2C-4990-8EC0-CA262D74EB6D}">
  <ds:schemaRefs/>
</ds:datastoreItem>
</file>

<file path=customXml/itemProps17.xml><?xml version="1.0" encoding="utf-8"?>
<ds:datastoreItem xmlns:ds="http://schemas.openxmlformats.org/officeDocument/2006/customXml" ds:itemID="{B4856F6E-36EF-40CE-A5CB-EC4867AD39C1}">
  <ds:schemaRefs/>
</ds:datastoreItem>
</file>

<file path=customXml/itemProps18.xml><?xml version="1.0" encoding="utf-8"?>
<ds:datastoreItem xmlns:ds="http://schemas.openxmlformats.org/officeDocument/2006/customXml" ds:itemID="{AC8B4837-82DF-4FCB-83DB-A1CDF82B5737}">
  <ds:schemaRefs/>
</ds:datastoreItem>
</file>

<file path=customXml/itemProps19.xml><?xml version="1.0" encoding="utf-8"?>
<ds:datastoreItem xmlns:ds="http://schemas.openxmlformats.org/officeDocument/2006/customXml" ds:itemID="{0ADE9AB1-BE2A-4C15-8D44-DAFED3B70E5A}">
  <ds:schemaRefs/>
</ds:datastoreItem>
</file>

<file path=customXml/itemProps20.xml><?xml version="1.0" encoding="utf-8"?>
<ds:datastoreItem xmlns:ds="http://schemas.openxmlformats.org/officeDocument/2006/customXml" ds:itemID="{87D0D85D-07F4-4DD0-82CB-280022EFEA1A}">
  <ds:schemaRefs/>
</ds:datastoreItem>
</file>

<file path=customXml/itemProps21.xml><?xml version="1.0" encoding="utf-8"?>
<ds:datastoreItem xmlns:ds="http://schemas.openxmlformats.org/officeDocument/2006/customXml" ds:itemID="{06D0FA04-27AC-4952-8797-1BD35B3048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Dataset</vt:lpstr>
      <vt:lpstr>Capacidad</vt:lpstr>
      <vt:lpstr>Hoja1</vt:lpstr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Ignacio González Gómez</dc:creator>
  <cp:lastModifiedBy>José Ignacio González Gómez</cp:lastModifiedBy>
  <dcterms:created xsi:type="dcterms:W3CDTF">2025-06-24T11:10:59Z</dcterms:created>
  <dcterms:modified xsi:type="dcterms:W3CDTF">2025-06-30T11:12:50Z</dcterms:modified>
</cp:coreProperties>
</file>